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activeTab="0"/>
  </bookViews>
  <sheets>
    <sheet name="2013,управл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<sst xmlns="http://schemas.openxmlformats.org/spreadsheetml/2006/main" count="23" uniqueCount="23">
  <si>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вывоз ТБО(уличный смёт)</t>
  </si>
  <si>
    <t>материалы(инвентарь,моющ. ср-ва,песч. смесь)</t>
  </si>
  <si>
    <t>заработная плата дворника и уборщицы с начислениями на заработную плату</t>
  </si>
  <si>
    <t>материалы(инвентарь,материалы, спец. одежда)</t>
  </si>
  <si>
    <t>заработная плата с начислениями слесаря,электрика</t>
  </si>
  <si>
    <t>расчистка от снега придомовой территории</t>
  </si>
  <si>
    <t>транспортные расходы</t>
  </si>
  <si>
    <t>очистка кровли от снега</t>
  </si>
  <si>
    <t>Прочие расходы</t>
  </si>
  <si>
    <t>Комиссионный сбор (расчётно-кассовое обслуживание)</t>
  </si>
  <si>
    <t>Вывоз ТБО</t>
  </si>
  <si>
    <t>налог в связи с применением УСН</t>
  </si>
  <si>
    <t>расходы по управлению домом</t>
  </si>
  <si>
    <t>Итого</t>
  </si>
  <si>
    <t xml:space="preserve">заработная плата слесаря,электрика,плотника с начислениями на заработную плату </t>
  </si>
  <si>
    <t>расходы в год</t>
  </si>
  <si>
    <t>проверка вент. каналов и дымоходов</t>
  </si>
  <si>
    <t xml:space="preserve">Благоустройство и обеспечение сан. состояния жилого здания и придомовой территории , в т. ч. :  </t>
  </si>
  <si>
    <t>техника безопасности,мероприятия по охране труда,пожарная безопасность,налог(экология),утилизация люминисцентных ламп</t>
  </si>
  <si>
    <t>Техническое обслуживание внутридомового  оборудования, в т.ч.:</t>
  </si>
  <si>
    <t>Содержание аварийно-диспетчерской  службы, в т.ч. :</t>
  </si>
  <si>
    <t>Структура                                                                                                                                                                        тарифа по содержанию общедомового имущества                        2013 года</t>
  </si>
  <si>
    <t>расходы на                1 кв.м. в месяц                    с 1 января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</si>
</sst>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B1">
      <selection activeCell="B27" sqref="B27"/>
    </sheetView>
  </sheetViews>
  <sheetFormatPr defaultColWidth="9.00390625" defaultRowHeight="12.75"/>
  <cols>
    <col min="1" max="1" width="0" style="0" hidden="1" customWidth="1"/>
    <col min="2" max="2" width="52.875" style="0" customWidth="1"/>
    <col min="3" max="3" width="21.625" style="0" hidden="1" customWidth="1"/>
    <col min="4" max="4" width="23.00390625" style="0" hidden="1" customWidth="1"/>
    <col min="5" max="5" width="18.875" style="0" customWidth="1"/>
  </cols>
  <sheetData>
    <row r="1" spans="2:5" ht="57" customHeight="1" thickBot="1">
      <c r="B1" s="34" t="s">
        <v>21</v>
      </c>
      <c r="C1" s="34"/>
      <c r="D1" s="34"/>
      <c r="E1" s="34"/>
    </row>
    <row r="2" spans="2:5" ht="92.25" customHeight="1">
      <c r="B2" s="7"/>
      <c r="C2" s="8" t="s">
        <v>15</v>
      </c>
      <c r="D2" s="27"/>
      <c r="E2" s="23" t="s">
        <v>22</v>
      </c>
    </row>
    <row r="3" spans="2:5" ht="53.25" customHeight="1">
      <c r="B3" s="9" t="s">
        <v>17</v>
      </c>
      <c r="C3" s="1">
        <f>C4+C5+C6+C7</f>
        <v>162420</v>
      </c>
      <c r="D3" s="29"/>
      <c r="E3" s="35">
        <v>2.73</v>
      </c>
    </row>
    <row r="4" spans="2:5" ht="35.25" customHeight="1">
      <c r="B4" s="17" t="s">
        <v>2</v>
      </c>
      <c r="C4" s="4">
        <v>142163</v>
      </c>
      <c r="D4" s="30"/>
      <c r="E4" s="36"/>
    </row>
    <row r="5" spans="2:5" ht="18" customHeight="1">
      <c r="B5" s="11" t="s">
        <v>0</v>
      </c>
      <c r="C5" s="4">
        <v>7704</v>
      </c>
      <c r="D5" s="30"/>
      <c r="E5" s="36"/>
    </row>
    <row r="6" spans="2:5" ht="33" customHeight="1">
      <c r="B6" s="12" t="s">
        <v>1</v>
      </c>
      <c r="C6" s="4">
        <v>3530</v>
      </c>
      <c r="D6" s="30"/>
      <c r="E6" s="36"/>
    </row>
    <row r="7" spans="2:5" ht="21.75" customHeight="1">
      <c r="B7" s="13" t="s">
        <v>5</v>
      </c>
      <c r="C7" s="4">
        <v>9023</v>
      </c>
      <c r="D7" s="30"/>
      <c r="E7" s="37"/>
    </row>
    <row r="8" spans="2:5" ht="37.5">
      <c r="B8" s="14" t="s">
        <v>19</v>
      </c>
      <c r="C8" s="1">
        <f>C9+C10+C11</f>
        <v>97185</v>
      </c>
      <c r="D8" s="31"/>
      <c r="E8" s="38">
        <v>1.72</v>
      </c>
    </row>
    <row r="9" spans="2:5" ht="56.25">
      <c r="B9" s="10" t="s">
        <v>14</v>
      </c>
      <c r="C9" s="4">
        <f>52205+16130</f>
        <v>68335</v>
      </c>
      <c r="D9" s="32"/>
      <c r="E9" s="39"/>
    </row>
    <row r="10" spans="2:5" ht="36" customHeight="1">
      <c r="B10" s="12" t="s">
        <v>3</v>
      </c>
      <c r="C10" s="4">
        <v>15530</v>
      </c>
      <c r="D10" s="32"/>
      <c r="E10" s="39"/>
    </row>
    <row r="11" spans="2:5" ht="18.75">
      <c r="B11" s="15" t="s">
        <v>7</v>
      </c>
      <c r="C11" s="4">
        <v>13320</v>
      </c>
      <c r="D11" s="32"/>
      <c r="E11" s="40"/>
    </row>
    <row r="12" spans="2:5" ht="39" customHeight="1">
      <c r="B12" s="14" t="s">
        <v>20</v>
      </c>
      <c r="C12" s="1">
        <f>C13+C14</f>
        <v>34125</v>
      </c>
      <c r="D12" s="33"/>
      <c r="E12" s="41">
        <v>0.64</v>
      </c>
    </row>
    <row r="13" spans="2:5" ht="41.25" customHeight="1">
      <c r="B13" s="10" t="s">
        <v>4</v>
      </c>
      <c r="C13" s="4">
        <v>30575</v>
      </c>
      <c r="D13" s="33"/>
      <c r="E13" s="42"/>
    </row>
    <row r="14" spans="2:5" ht="20.25" customHeight="1">
      <c r="B14" s="15" t="s">
        <v>6</v>
      </c>
      <c r="C14" s="4">
        <v>3550</v>
      </c>
      <c r="D14" s="33"/>
      <c r="E14" s="43"/>
    </row>
    <row r="15" spans="2:5" ht="18.75">
      <c r="B15" s="16" t="s">
        <v>8</v>
      </c>
      <c r="C15" s="1">
        <f>C16</f>
        <v>1875</v>
      </c>
      <c r="D15" s="29"/>
      <c r="E15" s="35">
        <v>0.22</v>
      </c>
    </row>
    <row r="16" spans="2:5" ht="75">
      <c r="B16" s="17" t="s">
        <v>18</v>
      </c>
      <c r="C16" s="3">
        <v>1875</v>
      </c>
      <c r="D16" s="30"/>
      <c r="E16" s="36"/>
    </row>
    <row r="17" spans="2:5" ht="18.75">
      <c r="B17" s="17" t="s">
        <v>16</v>
      </c>
      <c r="C17" s="3"/>
      <c r="D17" s="30"/>
      <c r="E17" s="37"/>
    </row>
    <row r="18" spans="2:5" ht="18.75">
      <c r="B18" s="18" t="s">
        <v>10</v>
      </c>
      <c r="C18" s="1">
        <v>120084</v>
      </c>
      <c r="D18" s="2"/>
      <c r="E18" s="24">
        <v>2.12</v>
      </c>
    </row>
    <row r="19" spans="2:5" ht="37.5">
      <c r="B19" s="18" t="s">
        <v>9</v>
      </c>
      <c r="C19" s="1">
        <v>106810</v>
      </c>
      <c r="D19" s="2"/>
      <c r="E19" s="24">
        <v>1.67</v>
      </c>
    </row>
    <row r="20" spans="2:5" ht="18.75" hidden="1">
      <c r="B20" s="18"/>
      <c r="C20" s="1"/>
      <c r="D20" s="2"/>
      <c r="E20" s="22"/>
    </row>
    <row r="21" spans="2:5" ht="18.75">
      <c r="B21" s="18" t="s">
        <v>11</v>
      </c>
      <c r="C21" s="1">
        <v>40327</v>
      </c>
      <c r="D21" s="2"/>
      <c r="E21" s="24">
        <v>0.6</v>
      </c>
    </row>
    <row r="22" spans="2:5" ht="18.75">
      <c r="B22" s="18" t="s">
        <v>12</v>
      </c>
      <c r="C22" s="1">
        <v>150669</v>
      </c>
      <c r="D22" s="2"/>
      <c r="E22" s="24">
        <v>2.3</v>
      </c>
    </row>
    <row r="23" spans="2:5" ht="21.75" customHeight="1">
      <c r="B23" s="19" t="s">
        <v>13</v>
      </c>
      <c r="C23" s="5">
        <f>C3+C8+C12+C15+C18+C19+C20+C21+C22</f>
        <v>713495</v>
      </c>
      <c r="D23" s="6"/>
      <c r="E23" s="25">
        <f>E3+E8+E12+E15+E18+E19+E20+E21+E22</f>
        <v>12</v>
      </c>
    </row>
    <row r="24" spans="2:5" ht="19.5" hidden="1" thickBot="1">
      <c r="B24" s="20"/>
      <c r="C24" s="21">
        <v>13920</v>
      </c>
      <c r="D24" s="28"/>
      <c r="E24" s="26"/>
    </row>
  </sheetData>
  <mergeCells count="9">
    <mergeCell ref="E15:E17"/>
    <mergeCell ref="B1:E1"/>
    <mergeCell ref="E3:E7"/>
    <mergeCell ref="E8:E11"/>
    <mergeCell ref="E12:E14"/>
    <mergeCell ref="D15:D17"/>
    <mergeCell ref="D3:D7"/>
    <mergeCell ref="D8:D11"/>
    <mergeCell ref="D12:D14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2013-01-23T05:27:00Z</cp:lastPrinted>
  <dcterms:created xsi:type="dcterms:W3CDTF">2012-04-17T18:39:04Z</dcterms:created>
  <dcterms:modified xsi:type="dcterms:W3CDTF">2014-03-28T18:08:01Z</dcterms:modified>
  <cp:category/>
  <cp:version/>
  <cp:contentType/>
  <cp:contentStatus/>
</cp:coreProperties>
</file>